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050" windowHeight="88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Sheet1!$A$2:$C$68</definedName>
  </definedNames>
  <calcPr calcId="125725"/>
</workbook>
</file>

<file path=xl/calcChain.xml><?xml version="1.0" encoding="utf-8"?>
<calcChain xmlns="http://schemas.openxmlformats.org/spreadsheetml/2006/main">
  <c r="C68" i="1"/>
  <c r="C61"/>
  <c r="C60"/>
  <c r="C59"/>
</calcChain>
</file>

<file path=xl/sharedStrings.xml><?xml version="1.0" encoding="utf-8"?>
<sst xmlns="http://schemas.openxmlformats.org/spreadsheetml/2006/main" count="135" uniqueCount="84">
  <si>
    <t>学院</t>
  </si>
  <si>
    <t>专业名称</t>
  </si>
  <si>
    <t>可接收人数</t>
  </si>
  <si>
    <t>化学化工学院</t>
  </si>
  <si>
    <t>材料科学与工程</t>
  </si>
  <si>
    <t>化学工程与工艺</t>
  </si>
  <si>
    <t>应用化学</t>
  </si>
  <si>
    <t>制药工程</t>
  </si>
  <si>
    <t>机电工程学院</t>
  </si>
  <si>
    <t>材料成型及控制工程</t>
  </si>
  <si>
    <t>机械电子工程</t>
  </si>
  <si>
    <t>机械设计制造及其自动化</t>
  </si>
  <si>
    <t>自动化</t>
  </si>
  <si>
    <t>建筑工程学院</t>
  </si>
  <si>
    <t>城乡规划</t>
  </si>
  <si>
    <t>工程造价</t>
  </si>
  <si>
    <t>建筑学</t>
  </si>
  <si>
    <t>土木工程</t>
  </si>
  <si>
    <t>教育科学学院</t>
  </si>
  <si>
    <t>小学教育</t>
  </si>
  <si>
    <t>学前教育</t>
  </si>
  <si>
    <t>学前教育(对口)</t>
  </si>
  <si>
    <t>学前教育(专升本)</t>
  </si>
  <si>
    <t>应用心理学</t>
  </si>
  <si>
    <t>经济管理学院</t>
  </si>
  <si>
    <t>财务管理</t>
  </si>
  <si>
    <t>财务管理(专升本)</t>
  </si>
  <si>
    <t>电子商务</t>
  </si>
  <si>
    <t>公共事业管理</t>
  </si>
  <si>
    <t>国际经济与贸易</t>
  </si>
  <si>
    <t>会计学</t>
  </si>
  <si>
    <t>市场营销</t>
  </si>
  <si>
    <t>市场营销(对口)</t>
  </si>
  <si>
    <t>旅游学院</t>
  </si>
  <si>
    <t>会展经济与管理</t>
  </si>
  <si>
    <t>酒店管理</t>
  </si>
  <si>
    <t>酒店管理(中法)</t>
  </si>
  <si>
    <t>旅游管理</t>
  </si>
  <si>
    <t>旅游管理(对口)</t>
  </si>
  <si>
    <t>旅游管理(酒店方向)</t>
  </si>
  <si>
    <t>旅游管理(专升本)</t>
  </si>
  <si>
    <t>烹饪与营养教育</t>
  </si>
  <si>
    <t>烹饪与营养教育(对口)</t>
  </si>
  <si>
    <t>人力资源管理</t>
  </si>
  <si>
    <t>生命与环境科学学院</t>
  </si>
  <si>
    <t>环境科学</t>
  </si>
  <si>
    <t>林学</t>
  </si>
  <si>
    <t>生物技术</t>
  </si>
  <si>
    <t>生物科学</t>
  </si>
  <si>
    <t>食品科学与工程</t>
  </si>
  <si>
    <t>园林</t>
  </si>
  <si>
    <t>数学与统计学院</t>
  </si>
  <si>
    <t>经济统计学</t>
  </si>
  <si>
    <t>数学与应用数学</t>
  </si>
  <si>
    <t>体育学院</t>
  </si>
  <si>
    <t>社会体育指导与管理</t>
  </si>
  <si>
    <t>休闲体育</t>
  </si>
  <si>
    <t>外国语学院</t>
  </si>
  <si>
    <t>日语</t>
  </si>
  <si>
    <t>英语</t>
  </si>
  <si>
    <t>文化与传播学院</t>
  </si>
  <si>
    <t>播音与主持艺术</t>
  </si>
  <si>
    <t>广播电视编导</t>
  </si>
  <si>
    <t>戏剧影视文学</t>
  </si>
  <si>
    <t>新闻学</t>
  </si>
  <si>
    <t>文学院</t>
  </si>
  <si>
    <t>汉语国际教育</t>
  </si>
  <si>
    <t>汉语言文学</t>
  </si>
  <si>
    <t>汉语言文学(专升本)</t>
  </si>
  <si>
    <t>文化产业管理</t>
  </si>
  <si>
    <t>信息工程学院</t>
  </si>
  <si>
    <t>电子信息工程</t>
  </si>
  <si>
    <t>光电信息科学与工程</t>
  </si>
  <si>
    <t>计算机科学与技术</t>
  </si>
  <si>
    <t>软件工程</t>
  </si>
  <si>
    <t>艺术学院</t>
  </si>
  <si>
    <t>产品设计</t>
  </si>
  <si>
    <t>工艺美术</t>
  </si>
  <si>
    <t>环境设计</t>
  </si>
  <si>
    <t>视觉传达设计</t>
  </si>
  <si>
    <t>数字媒体艺术</t>
  </si>
  <si>
    <t>音乐学</t>
  </si>
  <si>
    <t>合计</t>
  </si>
  <si>
    <t>2018级转专业可接纳人数汇总表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</si>
</sst>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&#32423;&#36716;&#19987;&#19994;&#21487;&#25509;&#25910;&#20154;&#25968;/&#20449;&#24687;&#24037;&#3124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B4" t="str">
            <v>光电信息科学与工程</v>
          </cell>
          <cell r="C4">
            <v>5</v>
          </cell>
        </row>
        <row r="5">
          <cell r="B5" t="str">
            <v>计算机科学与技术</v>
          </cell>
          <cell r="C5">
            <v>10</v>
          </cell>
        </row>
        <row r="6">
          <cell r="B6" t="str">
            <v>软件工程</v>
          </cell>
          <cell r="C6">
            <v>5</v>
          </cell>
        </row>
        <row r="7">
          <cell r="B7" t="str">
            <v>电子</v>
          </cell>
          <cell r="C7">
            <v>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68"/>
  <sheetViews>
    <sheetView tabSelected="1" workbookViewId="0">
      <selection sqref="A1:C1"/>
    </sheetView>
  </sheetViews>
  <sheetFormatPr defaultColWidth="9" defaultRowHeight="13.5"/>
  <cols>
    <col min="1" max="1" width="22.25" style="1" customWidth="1"/>
    <col min="2" max="2" width="27.5" style="1" customWidth="1"/>
    <col min="3" max="3" width="19.25" style="1" customWidth="1"/>
  </cols>
  <sheetData>
    <row r="1" spans="1:3" ht="20.25">
      <c r="A1" s="4" t="s">
        <v>83</v>
      </c>
      <c r="B1" s="4"/>
      <c r="C1" s="4"/>
    </row>
    <row r="2" spans="1:3">
      <c r="A2" s="2" t="s">
        <v>0</v>
      </c>
      <c r="B2" s="2" t="s">
        <v>1</v>
      </c>
      <c r="C2" s="2" t="s">
        <v>2</v>
      </c>
    </row>
    <row r="3" spans="1:3">
      <c r="A3" s="3" t="s">
        <v>3</v>
      </c>
      <c r="B3" s="3" t="s">
        <v>4</v>
      </c>
      <c r="C3" s="3">
        <v>15</v>
      </c>
    </row>
    <row r="4" spans="1:3">
      <c r="A4" s="3" t="s">
        <v>3</v>
      </c>
      <c r="B4" s="3" t="s">
        <v>5</v>
      </c>
      <c r="C4" s="3">
        <v>15</v>
      </c>
    </row>
    <row r="5" spans="1:3">
      <c r="A5" s="3" t="s">
        <v>3</v>
      </c>
      <c r="B5" s="3" t="s">
        <v>6</v>
      </c>
      <c r="C5" s="3">
        <v>15</v>
      </c>
    </row>
    <row r="6" spans="1:3">
      <c r="A6" s="3" t="s">
        <v>3</v>
      </c>
      <c r="B6" s="3" t="s">
        <v>7</v>
      </c>
      <c r="C6" s="3">
        <v>20</v>
      </c>
    </row>
    <row r="7" spans="1:3">
      <c r="A7" s="3" t="s">
        <v>8</v>
      </c>
      <c r="B7" s="3" t="s">
        <v>9</v>
      </c>
      <c r="C7" s="3">
        <v>20</v>
      </c>
    </row>
    <row r="8" spans="1:3">
      <c r="A8" s="3" t="s">
        <v>8</v>
      </c>
      <c r="B8" s="3" t="s">
        <v>10</v>
      </c>
      <c r="C8" s="3">
        <v>20</v>
      </c>
    </row>
    <row r="9" spans="1:3">
      <c r="A9" s="3" t="s">
        <v>8</v>
      </c>
      <c r="B9" s="3" t="s">
        <v>11</v>
      </c>
      <c r="C9" s="3">
        <v>20</v>
      </c>
    </row>
    <row r="10" spans="1:3">
      <c r="A10" s="3" t="s">
        <v>8</v>
      </c>
      <c r="B10" s="3" t="s">
        <v>12</v>
      </c>
      <c r="C10" s="3">
        <v>20</v>
      </c>
    </row>
    <row r="11" spans="1:3">
      <c r="A11" s="3" t="s">
        <v>13</v>
      </c>
      <c r="B11" s="3" t="s">
        <v>14</v>
      </c>
      <c r="C11" s="3">
        <v>12</v>
      </c>
    </row>
    <row r="12" spans="1:3">
      <c r="A12" s="3" t="s">
        <v>13</v>
      </c>
      <c r="B12" s="3" t="s">
        <v>15</v>
      </c>
      <c r="C12" s="3">
        <v>7</v>
      </c>
    </row>
    <row r="13" spans="1:3">
      <c r="A13" s="3" t="s">
        <v>13</v>
      </c>
      <c r="B13" s="3" t="s">
        <v>16</v>
      </c>
      <c r="C13" s="3">
        <v>12</v>
      </c>
    </row>
    <row r="14" spans="1:3">
      <c r="A14" s="3" t="s">
        <v>13</v>
      </c>
      <c r="B14" s="3" t="s">
        <v>17</v>
      </c>
      <c r="C14" s="3">
        <v>11</v>
      </c>
    </row>
    <row r="15" spans="1:3">
      <c r="A15" s="3" t="s">
        <v>18</v>
      </c>
      <c r="B15" s="3" t="s">
        <v>19</v>
      </c>
      <c r="C15" s="3">
        <v>20</v>
      </c>
    </row>
    <row r="16" spans="1:3">
      <c r="A16" s="3" t="s">
        <v>18</v>
      </c>
      <c r="B16" s="3" t="s">
        <v>20</v>
      </c>
      <c r="C16" s="3">
        <v>20</v>
      </c>
    </row>
    <row r="17" spans="1:3">
      <c r="A17" s="3" t="s">
        <v>18</v>
      </c>
      <c r="B17" s="3" t="s">
        <v>21</v>
      </c>
      <c r="C17" s="3">
        <v>0</v>
      </c>
    </row>
    <row r="18" spans="1:3">
      <c r="A18" s="3" t="s">
        <v>18</v>
      </c>
      <c r="B18" s="3" t="s">
        <v>22</v>
      </c>
      <c r="C18" s="3">
        <v>0</v>
      </c>
    </row>
    <row r="19" spans="1:3">
      <c r="A19" s="3" t="s">
        <v>18</v>
      </c>
      <c r="B19" s="3" t="s">
        <v>23</v>
      </c>
      <c r="C19" s="3">
        <v>20</v>
      </c>
    </row>
    <row r="20" spans="1:3">
      <c r="A20" s="3" t="s">
        <v>24</v>
      </c>
      <c r="B20" s="3" t="s">
        <v>25</v>
      </c>
      <c r="C20" s="3">
        <v>0</v>
      </c>
    </row>
    <row r="21" spans="1:3">
      <c r="A21" s="3" t="s">
        <v>24</v>
      </c>
      <c r="B21" s="3" t="s">
        <v>26</v>
      </c>
      <c r="C21" s="3">
        <v>0</v>
      </c>
    </row>
    <row r="22" spans="1:3">
      <c r="A22" s="3" t="s">
        <v>24</v>
      </c>
      <c r="B22" s="3" t="s">
        <v>27</v>
      </c>
      <c r="C22" s="3">
        <v>0</v>
      </c>
    </row>
    <row r="23" spans="1:3">
      <c r="A23" s="3" t="s">
        <v>24</v>
      </c>
      <c r="B23" s="3" t="s">
        <v>28</v>
      </c>
      <c r="C23" s="3">
        <v>11</v>
      </c>
    </row>
    <row r="24" spans="1:3">
      <c r="A24" s="3" t="s">
        <v>24</v>
      </c>
      <c r="B24" s="3" t="s">
        <v>29</v>
      </c>
      <c r="C24" s="3">
        <v>0</v>
      </c>
    </row>
    <row r="25" spans="1:3">
      <c r="A25" s="3" t="s">
        <v>24</v>
      </c>
      <c r="B25" s="3" t="s">
        <v>30</v>
      </c>
      <c r="C25" s="3">
        <v>0</v>
      </c>
    </row>
    <row r="26" spans="1:3">
      <c r="A26" s="3" t="s">
        <v>24</v>
      </c>
      <c r="B26" s="3" t="s">
        <v>31</v>
      </c>
      <c r="C26" s="3">
        <v>0</v>
      </c>
    </row>
    <row r="27" spans="1:3">
      <c r="A27" s="3" t="s">
        <v>24</v>
      </c>
      <c r="B27" s="3" t="s">
        <v>32</v>
      </c>
      <c r="C27" s="3">
        <v>0</v>
      </c>
    </row>
    <row r="28" spans="1:3">
      <c r="A28" s="3" t="s">
        <v>33</v>
      </c>
      <c r="B28" s="3" t="s">
        <v>34</v>
      </c>
      <c r="C28" s="3">
        <v>10</v>
      </c>
    </row>
    <row r="29" spans="1:3">
      <c r="A29" s="3" t="s">
        <v>33</v>
      </c>
      <c r="B29" s="3" t="s">
        <v>35</v>
      </c>
      <c r="C29" s="3">
        <v>10</v>
      </c>
    </row>
    <row r="30" spans="1:3">
      <c r="A30" s="3" t="s">
        <v>33</v>
      </c>
      <c r="B30" s="3" t="s">
        <v>36</v>
      </c>
      <c r="C30" s="3">
        <v>0</v>
      </c>
    </row>
    <row r="31" spans="1:3">
      <c r="A31" s="3" t="s">
        <v>33</v>
      </c>
      <c r="B31" s="3" t="s">
        <v>37</v>
      </c>
      <c r="C31" s="3">
        <v>10</v>
      </c>
    </row>
    <row r="32" spans="1:3">
      <c r="A32" s="3" t="s">
        <v>33</v>
      </c>
      <c r="B32" s="3" t="s">
        <v>38</v>
      </c>
      <c r="C32" s="3">
        <v>0</v>
      </c>
    </row>
    <row r="33" spans="1:3">
      <c r="A33" s="3" t="s">
        <v>33</v>
      </c>
      <c r="B33" s="3" t="s">
        <v>39</v>
      </c>
      <c r="C33" s="3">
        <v>0</v>
      </c>
    </row>
    <row r="34" spans="1:3">
      <c r="A34" s="3" t="s">
        <v>33</v>
      </c>
      <c r="B34" s="3" t="s">
        <v>40</v>
      </c>
      <c r="C34" s="3">
        <v>0</v>
      </c>
    </row>
    <row r="35" spans="1:3">
      <c r="A35" s="3" t="s">
        <v>33</v>
      </c>
      <c r="B35" s="3" t="s">
        <v>41</v>
      </c>
      <c r="C35" s="3">
        <v>10</v>
      </c>
    </row>
    <row r="36" spans="1:3">
      <c r="A36" s="3" t="s">
        <v>33</v>
      </c>
      <c r="B36" s="3" t="s">
        <v>42</v>
      </c>
      <c r="C36" s="3">
        <v>0</v>
      </c>
    </row>
    <row r="37" spans="1:3">
      <c r="A37" s="3" t="s">
        <v>33</v>
      </c>
      <c r="B37" s="3" t="s">
        <v>43</v>
      </c>
      <c r="C37" s="3">
        <v>10</v>
      </c>
    </row>
    <row r="38" spans="1:3">
      <c r="A38" s="3" t="s">
        <v>44</v>
      </c>
      <c r="B38" s="3" t="s">
        <v>45</v>
      </c>
      <c r="C38" s="3">
        <v>6</v>
      </c>
    </row>
    <row r="39" spans="1:3">
      <c r="A39" s="3" t="s">
        <v>44</v>
      </c>
      <c r="B39" s="3" t="s">
        <v>46</v>
      </c>
      <c r="C39" s="3">
        <v>5</v>
      </c>
    </row>
    <row r="40" spans="1:3">
      <c r="A40" s="3" t="s">
        <v>44</v>
      </c>
      <c r="B40" s="3" t="s">
        <v>47</v>
      </c>
      <c r="C40" s="3">
        <v>8</v>
      </c>
    </row>
    <row r="41" spans="1:3">
      <c r="A41" s="3" t="s">
        <v>44</v>
      </c>
      <c r="B41" s="3" t="s">
        <v>48</v>
      </c>
      <c r="C41" s="3">
        <v>6</v>
      </c>
    </row>
    <row r="42" spans="1:3">
      <c r="A42" s="3" t="s">
        <v>44</v>
      </c>
      <c r="B42" s="3" t="s">
        <v>49</v>
      </c>
      <c r="C42" s="3">
        <v>6</v>
      </c>
    </row>
    <row r="43" spans="1:3">
      <c r="A43" s="3" t="s">
        <v>44</v>
      </c>
      <c r="B43" s="3" t="s">
        <v>50</v>
      </c>
      <c r="C43" s="3">
        <v>14</v>
      </c>
    </row>
    <row r="44" spans="1:3">
      <c r="A44" s="3" t="s">
        <v>51</v>
      </c>
      <c r="B44" s="3" t="s">
        <v>52</v>
      </c>
      <c r="C44" s="3">
        <v>16</v>
      </c>
    </row>
    <row r="45" spans="1:3">
      <c r="A45" s="3" t="s">
        <v>51</v>
      </c>
      <c r="B45" s="3" t="s">
        <v>53</v>
      </c>
      <c r="C45" s="3">
        <v>13</v>
      </c>
    </row>
    <row r="46" spans="1:3">
      <c r="A46" s="3" t="s">
        <v>54</v>
      </c>
      <c r="B46" s="3" t="s">
        <v>55</v>
      </c>
      <c r="C46" s="3">
        <v>0</v>
      </c>
    </row>
    <row r="47" spans="1:3">
      <c r="A47" s="3" t="s">
        <v>54</v>
      </c>
      <c r="B47" s="3" t="s">
        <v>56</v>
      </c>
      <c r="C47" s="3">
        <v>0</v>
      </c>
    </row>
    <row r="48" spans="1:3">
      <c r="A48" s="3" t="s">
        <v>57</v>
      </c>
      <c r="B48" s="3" t="s">
        <v>58</v>
      </c>
      <c r="C48" s="3">
        <v>5</v>
      </c>
    </row>
    <row r="49" spans="1:3">
      <c r="A49" s="3" t="s">
        <v>57</v>
      </c>
      <c r="B49" s="3" t="s">
        <v>59</v>
      </c>
      <c r="C49" s="3">
        <v>25</v>
      </c>
    </row>
    <row r="50" spans="1:3">
      <c r="A50" s="3" t="s">
        <v>60</v>
      </c>
      <c r="B50" s="3" t="s">
        <v>61</v>
      </c>
      <c r="C50" s="3">
        <v>0</v>
      </c>
    </row>
    <row r="51" spans="1:3">
      <c r="A51" s="3" t="s">
        <v>60</v>
      </c>
      <c r="B51" s="3" t="s">
        <v>62</v>
      </c>
      <c r="C51" s="3">
        <v>1</v>
      </c>
    </row>
    <row r="52" spans="1:3">
      <c r="A52" s="3" t="s">
        <v>60</v>
      </c>
      <c r="B52" s="3" t="s">
        <v>63</v>
      </c>
      <c r="C52" s="3">
        <v>0</v>
      </c>
    </row>
    <row r="53" spans="1:3">
      <c r="A53" s="3" t="s">
        <v>60</v>
      </c>
      <c r="B53" s="3" t="s">
        <v>64</v>
      </c>
      <c r="C53" s="3">
        <v>3</v>
      </c>
    </row>
    <row r="54" spans="1:3">
      <c r="A54" s="3" t="s">
        <v>65</v>
      </c>
      <c r="B54" s="3" t="s">
        <v>66</v>
      </c>
      <c r="C54" s="3">
        <v>20</v>
      </c>
    </row>
    <row r="55" spans="1:3">
      <c r="A55" s="3" t="s">
        <v>65</v>
      </c>
      <c r="B55" s="3" t="s">
        <v>67</v>
      </c>
      <c r="C55" s="3">
        <v>20</v>
      </c>
    </row>
    <row r="56" spans="1:3">
      <c r="A56" s="3" t="s">
        <v>65</v>
      </c>
      <c r="B56" s="3" t="s">
        <v>68</v>
      </c>
      <c r="C56" s="3">
        <v>0</v>
      </c>
    </row>
    <row r="57" spans="1:3">
      <c r="A57" s="3" t="s">
        <v>65</v>
      </c>
      <c r="B57" s="3" t="s">
        <v>69</v>
      </c>
      <c r="C57" s="3">
        <v>10</v>
      </c>
    </row>
    <row r="58" spans="1:3">
      <c r="A58" s="3" t="s">
        <v>70</v>
      </c>
      <c r="B58" s="3" t="s">
        <v>71</v>
      </c>
      <c r="C58" s="3">
        <v>5</v>
      </c>
    </row>
    <row r="59" spans="1:3">
      <c r="A59" s="3" t="s">
        <v>70</v>
      </c>
      <c r="B59" s="3" t="s">
        <v>72</v>
      </c>
      <c r="C59" s="3">
        <f>VLOOKUP(B59,[1]Sheet1!$B$4:$C$7,2,FALSE)</f>
        <v>5</v>
      </c>
    </row>
    <row r="60" spans="1:3">
      <c r="A60" s="3" t="s">
        <v>70</v>
      </c>
      <c r="B60" s="3" t="s">
        <v>73</v>
      </c>
      <c r="C60" s="3">
        <f>VLOOKUP(B60,[1]Sheet1!$B$4:$C$7,2,FALSE)</f>
        <v>10</v>
      </c>
    </row>
    <row r="61" spans="1:3">
      <c r="A61" s="3" t="s">
        <v>70</v>
      </c>
      <c r="B61" s="3" t="s">
        <v>74</v>
      </c>
      <c r="C61" s="3">
        <f>VLOOKUP(B61,[1]Sheet1!$B$4:$C$7,2,FALSE)</f>
        <v>5</v>
      </c>
    </row>
    <row r="62" spans="1:3">
      <c r="A62" s="3" t="s">
        <v>75</v>
      </c>
      <c r="B62" s="3" t="s">
        <v>76</v>
      </c>
      <c r="C62" s="3">
        <v>0</v>
      </c>
    </row>
    <row r="63" spans="1:3">
      <c r="A63" s="3" t="s">
        <v>75</v>
      </c>
      <c r="B63" s="3" t="s">
        <v>77</v>
      </c>
      <c r="C63" s="3">
        <v>1</v>
      </c>
    </row>
    <row r="64" spans="1:3">
      <c r="A64" s="3" t="s">
        <v>75</v>
      </c>
      <c r="B64" s="3" t="s">
        <v>78</v>
      </c>
      <c r="C64" s="3">
        <v>0</v>
      </c>
    </row>
    <row r="65" spans="1:3">
      <c r="A65" s="3" t="s">
        <v>75</v>
      </c>
      <c r="B65" s="3" t="s">
        <v>79</v>
      </c>
      <c r="C65" s="3">
        <v>0</v>
      </c>
    </row>
    <row r="66" spans="1:3">
      <c r="A66" s="3" t="s">
        <v>75</v>
      </c>
      <c r="B66" s="3" t="s">
        <v>80</v>
      </c>
      <c r="C66" s="3">
        <v>0</v>
      </c>
    </row>
    <row r="67" spans="1:3">
      <c r="A67" s="3" t="s">
        <v>75</v>
      </c>
      <c r="B67" s="3" t="s">
        <v>81</v>
      </c>
      <c r="C67" s="3">
        <v>0</v>
      </c>
    </row>
    <row r="68" spans="1:3">
      <c r="A68" s="5" t="s">
        <v>82</v>
      </c>
      <c r="B68" s="5"/>
      <c r="C68" s="3">
        <f>SUM(C3:C67)</f>
        <v>492</v>
      </c>
    </row>
  </sheetData>
  <autoFilter ref="A2:C68">
    <extLst/>
  </autoFilter>
  <sortState ref="A2:C66">
    <sortCondition ref="A2:A66"/>
    <sortCondition ref="B2:B66"/>
  </sortState>
  <mergeCells count="2">
    <mergeCell ref="A1:C1"/>
    <mergeCell ref="A68:B68"/>
  </mergeCells>
  <phoneticPr fontId="3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</cp:lastModifiedBy>
  <dcterms:created xsi:type="dcterms:W3CDTF">2019-01-06T06:06:00Z</dcterms:created>
  <dcterms:modified xsi:type="dcterms:W3CDTF">2019-01-09T02:30:00Z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